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<sst xmlns="http://schemas.openxmlformats.org/spreadsheetml/2006/main" count="215" uniqueCount="204">
  <si>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</si>
  <si>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</si>
  <si>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</si>
  <si>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</si>
  <si>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</si>
  <si>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</si>
  <si>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</si>
  <si>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</si>
  <si>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</si>
  <si>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</si>
  <si>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Calvert US Equity Fund</t>
  </si>
  <si>
    <t xml:space="preserve"> Posizioni complete | Dati al 31-gen-2026</t>
  </si>
  <si>
    <t>Nome titolo</t>
  </si>
  <si>
    <t>CUSIP</t>
  </si>
  <si>
    <t>ISIN</t>
  </si>
  <si>
    <t>SEDOL</t>
  </si>
  <si>
    <t>% del portafoglio</t>
  </si>
  <si>
    <t>ADOBE INC COMMON STOCK</t>
  </si>
  <si>
    <t>00724F101</t>
  </si>
  <si>
    <t>US00724F1012</t>
  </si>
  <si>
    <t>2008154</t>
  </si>
  <si>
    <t>AGILENT TECHNOLOGIES INC</t>
  </si>
  <si>
    <t>00846U101</t>
  </si>
  <si>
    <t>US00846U1016</t>
  </si>
  <si>
    <t>2520153</t>
  </si>
  <si>
    <t>AIR PRODUCTS AND</t>
  </si>
  <si>
    <t>9158106</t>
  </si>
  <si>
    <t>US0091581068</t>
  </si>
  <si>
    <t>2011602</t>
  </si>
  <si>
    <t>ALPHABET INC COMMON</t>
  </si>
  <si>
    <t>02079K107</t>
  </si>
  <si>
    <t>US02079K1079</t>
  </si>
  <si>
    <t>BYY88Y7</t>
  </si>
  <si>
    <t>AMERICAN TOWER CORP REIT</t>
  </si>
  <si>
    <t>03027X100</t>
  </si>
  <si>
    <t>US03027X1000</t>
  </si>
  <si>
    <t>B7FBFL2</t>
  </si>
  <si>
    <t>AMPHENOL CORP COMMON</t>
  </si>
  <si>
    <t>32095101</t>
  </si>
  <si>
    <t>US0320951017</t>
  </si>
  <si>
    <t>2145084</t>
  </si>
  <si>
    <t>AON PLC COMMON STOCK USD</t>
  </si>
  <si>
    <t>G0403H108</t>
  </si>
  <si>
    <t>IE00BLP1HW54</t>
  </si>
  <si>
    <t>BLP1HW5</t>
  </si>
  <si>
    <t>BALL CORP COMMON STOCK</t>
  </si>
  <si>
    <t>58498106</t>
  </si>
  <si>
    <t>US0584981064</t>
  </si>
  <si>
    <t>2073022</t>
  </si>
  <si>
    <t>COPART INC COMMON STOCK</t>
  </si>
  <si>
    <t>217204106</t>
  </si>
  <si>
    <t>US2172041061</t>
  </si>
  <si>
    <t>2208073</t>
  </si>
  <si>
    <t>COSTCO WHOLESALE CORP</t>
  </si>
  <si>
    <t>22160K105</t>
  </si>
  <si>
    <t>US22160K1051</t>
  </si>
  <si>
    <t>2701271</t>
  </si>
  <si>
    <t>CROWN CASTLE</t>
  </si>
  <si>
    <t>22822V101</t>
  </si>
  <si>
    <t>US22822V1017</t>
  </si>
  <si>
    <t>BTGQCX1</t>
  </si>
  <si>
    <t>Cash</t>
  </si>
  <si>
    <t>XXXX1</t>
  </si>
  <si>
    <t>DANAHER CORP COMMON</t>
  </si>
  <si>
    <t>235851102</t>
  </si>
  <si>
    <t>US2358511028</t>
  </si>
  <si>
    <t>2250870</t>
  </si>
  <si>
    <t>DOLLAR GENERAL CORP</t>
  </si>
  <si>
    <t>256677105</t>
  </si>
  <si>
    <t>US2566771059</t>
  </si>
  <si>
    <t>B5B1S13</t>
  </si>
  <si>
    <t>ECOLAB INC COMMON STOCK</t>
  </si>
  <si>
    <t>278865100</t>
  </si>
  <si>
    <t>US2788651006</t>
  </si>
  <si>
    <t>2304227</t>
  </si>
  <si>
    <t>EQUIFAX INC COMMON STOCK</t>
  </si>
  <si>
    <t>294429105</t>
  </si>
  <si>
    <t>US2944291051</t>
  </si>
  <si>
    <t>2319146</t>
  </si>
  <si>
    <t>GARTNER INC COMMON STOCK</t>
  </si>
  <si>
    <t>366651107</t>
  </si>
  <si>
    <t>US3666511072</t>
  </si>
  <si>
    <t>2372763</t>
  </si>
  <si>
    <t>IDEX CORP COMMON STOCK</t>
  </si>
  <si>
    <t>45167R104</t>
  </si>
  <si>
    <t>US45167R1041</t>
  </si>
  <si>
    <t>2456612</t>
  </si>
  <si>
    <t>IDEXX LABORATORIES INC</t>
  </si>
  <si>
    <t>45168D104</t>
  </si>
  <si>
    <t>US45168D1046</t>
  </si>
  <si>
    <t>2459202</t>
  </si>
  <si>
    <t>INTERCONTINENTAL</t>
  </si>
  <si>
    <t>45866F104</t>
  </si>
  <si>
    <t>US45866F1049</t>
  </si>
  <si>
    <t>BFSSDS9</t>
  </si>
  <si>
    <t>INTUIT INC COMMON STOCK</t>
  </si>
  <si>
    <t>461202103</t>
  </si>
  <si>
    <t>US4612021034</t>
  </si>
  <si>
    <t>2459020</t>
  </si>
  <si>
    <t>INTUITIVE SURGICAL INC</t>
  </si>
  <si>
    <t>46120E602</t>
  </si>
  <si>
    <t>US46120E6023</t>
  </si>
  <si>
    <t>2871301</t>
  </si>
  <si>
    <t>LINDE PLC COMMON STOCK</t>
  </si>
  <si>
    <t>G54950103</t>
  </si>
  <si>
    <t>IE000S9YS762</t>
  </si>
  <si>
    <t>BNZHB81</t>
  </si>
  <si>
    <t>MARSH &amp; MCLENNAN COS INC</t>
  </si>
  <si>
    <t>571748102</t>
  </si>
  <si>
    <t>US5717481023</t>
  </si>
  <si>
    <t>2567741</t>
  </si>
  <si>
    <t>MASTERCARD INC COMMON</t>
  </si>
  <si>
    <t>57636Q104</t>
  </si>
  <si>
    <t>US57636Q1040</t>
  </si>
  <si>
    <t>B121557</t>
  </si>
  <si>
    <t>MICROSOFT CORP COMMON</t>
  </si>
  <si>
    <t>594918104</t>
  </si>
  <si>
    <t>US5949181045</t>
  </si>
  <si>
    <t>2588173</t>
  </si>
  <si>
    <t>MOODY'S CORP COMMON</t>
  </si>
  <si>
    <t>615369105</t>
  </si>
  <si>
    <t>US6153691059</t>
  </si>
  <si>
    <t>2252058</t>
  </si>
  <si>
    <t>MSCI INC COMMON STOCK</t>
  </si>
  <si>
    <t>55354G100</t>
  </si>
  <si>
    <t>US55354G1004</t>
  </si>
  <si>
    <t>B2972D2</t>
  </si>
  <si>
    <t>NIKE INC COMMON STOCK</t>
  </si>
  <si>
    <t>654106103</t>
  </si>
  <si>
    <t>US6541061031</t>
  </si>
  <si>
    <t>2640147</t>
  </si>
  <si>
    <t>Net Other Assets</t>
  </si>
  <si>
    <t>XXXX2</t>
  </si>
  <si>
    <t>O'REILLY AUTOMOTIVE INC</t>
  </si>
  <si>
    <t>67103H107</t>
  </si>
  <si>
    <t>US67103H1077</t>
  </si>
  <si>
    <t>B65LWX6</t>
  </si>
  <si>
    <t>PAYPAL HOLDINGS INC</t>
  </si>
  <si>
    <t>70450Y103</t>
  </si>
  <si>
    <t>US70450Y1038</t>
  </si>
  <si>
    <t>BYW36M8</t>
  </si>
  <si>
    <t>REVVITY INC COMMON STOCK</t>
  </si>
  <si>
    <t>714046109</t>
  </si>
  <si>
    <t>US7140461093</t>
  </si>
  <si>
    <t>2305844</t>
  </si>
  <si>
    <t>S&amp;P GLOBAL INC COMMON</t>
  </si>
  <si>
    <t>78409V104</t>
  </si>
  <si>
    <t>US78409V1044</t>
  </si>
  <si>
    <t>BYV2325</t>
  </si>
  <si>
    <t>STARBUCKS CORP COMMON</t>
  </si>
  <si>
    <t>855244109</t>
  </si>
  <si>
    <t>US8552441094</t>
  </si>
  <si>
    <t>2842255</t>
  </si>
  <si>
    <t>TE CONNECTIVITY PLC</t>
  </si>
  <si>
    <t>G87052109</t>
  </si>
  <si>
    <t>IE000IVNQZ81</t>
  </si>
  <si>
    <t>BRC3N84</t>
  </si>
  <si>
    <t>THE ESTEE LAUDER</t>
  </si>
  <si>
    <t>518439104</t>
  </si>
  <si>
    <t>US5184391044</t>
  </si>
  <si>
    <t>2320524</t>
  </si>
  <si>
    <t>THERMO FISHER SCIENTIFIC</t>
  </si>
  <si>
    <t>883556102</t>
  </si>
  <si>
    <t>US8835561023</t>
  </si>
  <si>
    <t>2886907</t>
  </si>
  <si>
    <t>TJX COS INC/THE COMMON</t>
  </si>
  <si>
    <t>872540109</t>
  </si>
  <si>
    <t>US8725401090</t>
  </si>
  <si>
    <t>2989301</t>
  </si>
  <si>
    <t>TYLER TECHNOLOGIES INC</t>
  </si>
  <si>
    <t>902252105</t>
  </si>
  <si>
    <t>US9022521051</t>
  </si>
  <si>
    <t>2909644</t>
  </si>
  <si>
    <t>VERALTO CORP</t>
  </si>
  <si>
    <t>92338C103</t>
  </si>
  <si>
    <t>US92338C1036</t>
  </si>
  <si>
    <t>BPGMZQ5</t>
  </si>
  <si>
    <t>VERISIGN INC COMMON</t>
  </si>
  <si>
    <t/>
  </si>
  <si>
    <t>US92343E1029</t>
  </si>
  <si>
    <t>2142922</t>
  </si>
  <si>
    <t>VERISK ANALYTICS INC</t>
  </si>
  <si>
    <t>92345Y106</t>
  </si>
  <si>
    <t>US92345Y1064</t>
  </si>
  <si>
    <t>B4P9W92</t>
  </si>
  <si>
    <t>VISA INC COMMON STOCK</t>
  </si>
  <si>
    <t>92826C839</t>
  </si>
  <si>
    <t>US92826C8394</t>
  </si>
  <si>
    <t>B2PZN04</t>
  </si>
  <si>
    <t>WEST PHARMACEUTICAL</t>
  </si>
  <si>
    <t>955306105</t>
  </si>
  <si>
    <t>US9553061055</t>
  </si>
  <si>
    <t>2950482</t>
  </si>
  <si>
    <t>XYLEM INC/NY COMMON</t>
  </si>
  <si>
    <t>98419M100</t>
  </si>
  <si>
    <t>US98419M1009</t>
  </si>
  <si>
    <t>B3P2CN8</t>
  </si>
  <si>
    <t>ZOETIS INC COMMON STOCK</t>
  </si>
  <si>
    <t>98978V103</t>
  </si>
  <si>
    <t>US98978V1035</t>
  </si>
  <si>
    <t>B95WG16</t>
  </si>
  <si>
    <t>Le posizioni si riferiscono alla data indicata e sono soggette a modifica. I dati riguardanti i titoli e le allocazioni percentuali sono forniti a solo scopo illustrativo e non costituiscono né devono essere intesi come una consulenza o una raccomandazione d’investimento in relazione ai valori immobiliari o agli investimenti citati. Per informazioni più dettagliate sui rischi si rimanda al prospetto del fondo.</t>
  </si>
  <si>
    <t>Prima di investire si consiglia di valutare attentamente l’obiettivo d’investimento, i rischi, le commissioni e le spese del comparto. Il prospetto contiene queste e altre informazioni sul comparto. Una copia del prospetto può essere scaricata dal sito morganstanley.com/im. Si prega di leggere attentamente il prospetto prima di investire.</t>
  </si>
  <si>
    <t>Morgan Stanley Investment Management (MSIM) è la divisione di asset management di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</si>
</sst>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70"/>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201</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12</v>
      </c>
      <c r="B9" s="2" t="s">
        <v>13</v>
      </c>
      <c r="C9" t="s" s="0">
        <v>14</v>
      </c>
      <c r="D9" t="s" s="0">
        <v>15</v>
      </c>
      <c r="E9" t="s" s="0">
        <v>16</v>
      </c>
    </row>
    <row r="10" spans="1:5" x14ac:dyDescent="0.25">
      <c r="A10" s="4" t="s">
        <v>17</v>
      </c>
      <c r="B10" s="6" t="s">
        <v>18</v>
      </c>
      <c r="C10" t="s" s="0">
        <v>19</v>
      </c>
      <c r="D10" t="s" s="0">
        <v>20</v>
      </c>
      <c r="E10" t="n" s="0">
        <v>0.8</v>
      </c>
    </row>
    <row r="11" spans="1:5" x14ac:dyDescent="0.25">
      <c r="A11" s="4" t="s">
        <v>21</v>
      </c>
      <c r="B11" s="6" t="s">
        <v>22</v>
      </c>
      <c r="C11" t="s" s="0">
        <v>23</v>
      </c>
      <c r="D11" t="s" s="0">
        <v>24</v>
      </c>
      <c r="E11" t="n" s="0">
        <v>2.81</v>
      </c>
    </row>
    <row r="12" spans="1:5" x14ac:dyDescent="0.25">
      <c r="A12" s="4" t="s">
        <v>25</v>
      </c>
      <c r="B12" s="6" t="s">
        <v>26</v>
      </c>
      <c r="C12" t="s" s="0">
        <v>27</v>
      </c>
      <c r="D12" t="s" s="0">
        <v>28</v>
      </c>
      <c r="E12" t="n" s="0">
        <v>1.11</v>
      </c>
    </row>
    <row r="13" spans="1:5" x14ac:dyDescent="0.25">
      <c r="A13" s="4" t="s">
        <v>29</v>
      </c>
      <c r="B13" s="6" t="s">
        <v>30</v>
      </c>
      <c r="C13" t="s" s="0">
        <v>31</v>
      </c>
      <c r="D13" t="s" s="0">
        <v>32</v>
      </c>
      <c r="E13" t="n" s="0">
        <v>4.82</v>
      </c>
    </row>
    <row r="14" spans="1:5" x14ac:dyDescent="0.25">
      <c r="A14" s="4" t="s">
        <v>33</v>
      </c>
      <c r="B14" s="6" t="s">
        <v>34</v>
      </c>
      <c r="C14" t="s" s="0">
        <v>35</v>
      </c>
      <c r="D14" t="s" s="0">
        <v>36</v>
      </c>
      <c r="E14" t="n" s="0">
        <v>2.34</v>
      </c>
    </row>
    <row r="15" spans="1:5" x14ac:dyDescent="0.25">
      <c r="A15" s="4" t="s">
        <v>37</v>
      </c>
      <c r="B15" s="6" t="s">
        <v>38</v>
      </c>
      <c r="C15" t="s" s="0">
        <v>39</v>
      </c>
      <c r="D15" t="s" s="0">
        <v>40</v>
      </c>
      <c r="E15" t="n" s="0">
        <v>2.94</v>
      </c>
    </row>
    <row r="16" spans="1:5" x14ac:dyDescent="0.25">
      <c r="A16" s="4" t="s">
        <v>41</v>
      </c>
      <c r="B16" s="6" t="s">
        <v>42</v>
      </c>
      <c r="C16" t="s" s="0">
        <v>43</v>
      </c>
      <c r="D16" t="s" s="0">
        <v>44</v>
      </c>
      <c r="E16" t="n" s="0">
        <v>0.86</v>
      </c>
    </row>
    <row r="17" spans="1:2" x14ac:dyDescent="0.25">
      <c r="A17" s="4" t="s">
        <v>45</v>
      </c>
      <c r="B17" s="6" t="s">
        <v>46</v>
      </c>
      <c r="C17" t="s" s="0">
        <v>47</v>
      </c>
      <c r="D17" t="s" s="0">
        <v>48</v>
      </c>
      <c r="E17" t="n" s="0">
        <v>0.66</v>
      </c>
    </row>
    <row r="18" spans="1:2" x14ac:dyDescent="0.25">
      <c r="A18" s="4" t="s">
        <v>49</v>
      </c>
      <c r="B18" s="6" t="s">
        <v>50</v>
      </c>
      <c r="C18" t="s" s="0">
        <v>51</v>
      </c>
      <c r="D18" t="s" s="0">
        <v>52</v>
      </c>
      <c r="E18" t="n" s="0">
        <v>0.88</v>
      </c>
    </row>
    <row r="19" spans="1:2" x14ac:dyDescent="0.25">
      <c r="A19" s="4" t="s">
        <v>53</v>
      </c>
      <c r="B19" s="6" t="s">
        <v>54</v>
      </c>
      <c r="C19" t="s" s="0">
        <v>55</v>
      </c>
      <c r="D19" t="s" s="0">
        <v>56</v>
      </c>
      <c r="E19" t="n" s="0">
        <v>0.53</v>
      </c>
    </row>
    <row r="20" spans="1:2" x14ac:dyDescent="0.25">
      <c r="A20" s="4" t="s">
        <v>57</v>
      </c>
      <c r="B20" s="6" t="s">
        <v>58</v>
      </c>
      <c r="C20" t="s" s="0">
        <v>59</v>
      </c>
      <c r="D20" t="s" s="0">
        <v>60</v>
      </c>
      <c r="E20" t="n" s="0">
        <v>0.69</v>
      </c>
    </row>
    <row r="21" spans="1:2" x14ac:dyDescent="0.25">
      <c r="A21" s="4" t="s">
        <v>61</v>
      </c>
      <c r="B21" s="6" t="s">
        <v>62</v>
      </c>
      <c r="C21" t="s" s="0">
        <v>62</v>
      </c>
      <c r="D21" t="s" s="0">
        <v>62</v>
      </c>
      <c r="E21" t="n" s="0">
        <v>3.98</v>
      </c>
    </row>
    <row r="22" spans="1:2" x14ac:dyDescent="0.25">
      <c r="A22" s="4" t="s">
        <v>63</v>
      </c>
      <c r="B22" s="6" t="s">
        <v>64</v>
      </c>
      <c r="C22" t="s" s="0">
        <v>65</v>
      </c>
      <c r="D22" t="s" s="0">
        <v>66</v>
      </c>
      <c r="E22" t="n" s="0">
        <v>4.7</v>
      </c>
    </row>
    <row r="23" spans="1:2" x14ac:dyDescent="0.25">
      <c r="A23" s="4" t="s">
        <v>67</v>
      </c>
      <c r="B23" s="6" t="s">
        <v>68</v>
      </c>
      <c r="C23" t="s" s="0">
        <v>69</v>
      </c>
      <c r="D23" t="s" s="0">
        <v>70</v>
      </c>
      <c r="E23" t="n" s="0">
        <v>1.92</v>
      </c>
    </row>
    <row r="24" spans="1:2" x14ac:dyDescent="0.25">
      <c r="A24" s="4" t="s">
        <v>71</v>
      </c>
      <c r="B24" s="6" t="s">
        <v>72</v>
      </c>
      <c r="C24" t="s" s="0">
        <v>73</v>
      </c>
      <c r="D24" t="s" s="0">
        <v>74</v>
      </c>
      <c r="E24" t="n" s="0">
        <v>3.53</v>
      </c>
    </row>
    <row r="25" spans="1:2" x14ac:dyDescent="0.25">
      <c r="A25" s="4" t="s">
        <v>75</v>
      </c>
      <c r="B25" s="6" t="s">
        <v>76</v>
      </c>
      <c r="C25" t="s" s="0">
        <v>77</v>
      </c>
      <c r="D25" t="s" s="0">
        <v>78</v>
      </c>
      <c r="E25" t="n" s="0">
        <v>2.22</v>
      </c>
    </row>
    <row r="26" spans="1:2" x14ac:dyDescent="0.25">
      <c r="A26" s="4" t="s">
        <v>79</v>
      </c>
      <c r="B26" s="6" t="s">
        <v>80</v>
      </c>
      <c r="C26" t="s" s="0">
        <v>81</v>
      </c>
      <c r="D26" t="s" s="0">
        <v>82</v>
      </c>
      <c r="E26" t="n" s="0">
        <v>1.36</v>
      </c>
    </row>
    <row r="27" spans="1:2" x14ac:dyDescent="0.25">
      <c r="A27" s="4" t="s">
        <v>83</v>
      </c>
      <c r="B27" s="6" t="s">
        <v>84</v>
      </c>
      <c r="C27" t="s" s="0">
        <v>85</v>
      </c>
      <c r="D27" t="s" s="0">
        <v>86</v>
      </c>
      <c r="E27" t="n" s="0">
        <v>1.27</v>
      </c>
    </row>
    <row r="28" spans="1:2" x14ac:dyDescent="0.25">
      <c r="A28" s="4" t="s">
        <v>87</v>
      </c>
      <c r="B28" s="6" t="s">
        <v>88</v>
      </c>
      <c r="C28" t="s" s="0">
        <v>89</v>
      </c>
      <c r="D28" t="s" s="0">
        <v>90</v>
      </c>
      <c r="E28" t="n" s="0">
        <v>2.33</v>
      </c>
    </row>
    <row r="29" spans="1:2" x14ac:dyDescent="0.25">
      <c r="A29" s="4" t="s">
        <v>91</v>
      </c>
      <c r="B29" s="6" t="s">
        <v>92</v>
      </c>
      <c r="C29" t="s" s="0">
        <v>93</v>
      </c>
      <c r="D29" t="s" s="0">
        <v>94</v>
      </c>
      <c r="E29" t="n" s="0">
        <v>2.11</v>
      </c>
    </row>
    <row r="30" spans="1:2" x14ac:dyDescent="0.25">
      <c r="A30" s="4" t="s">
        <v>95</v>
      </c>
      <c r="B30" s="6" t="s">
        <v>96</v>
      </c>
      <c r="C30" t="s" s="0">
        <v>97</v>
      </c>
      <c r="D30" t="s" s="0">
        <v>98</v>
      </c>
      <c r="E30" t="n" s="0">
        <v>1.93</v>
      </c>
    </row>
    <row r="31" spans="1:2" x14ac:dyDescent="0.25">
      <c r="A31" s="4" t="s">
        <v>99</v>
      </c>
      <c r="B31" s="6" t="s">
        <v>100</v>
      </c>
      <c r="C31" t="s" s="0">
        <v>101</v>
      </c>
      <c r="D31" t="s" s="0">
        <v>102</v>
      </c>
      <c r="E31" t="n" s="0">
        <v>0.7</v>
      </c>
    </row>
    <row r="32" spans="1:2" x14ac:dyDescent="0.25">
      <c r="A32" s="4" t="s">
        <v>103</v>
      </c>
      <c r="B32" s="6" t="s">
        <v>104</v>
      </c>
      <c r="C32" t="s" s="0">
        <v>105</v>
      </c>
      <c r="D32" t="s" s="0">
        <v>106</v>
      </c>
      <c r="E32" t="n" s="0">
        <v>2.78</v>
      </c>
    </row>
    <row r="33" spans="1:2" x14ac:dyDescent="0.25">
      <c r="A33" s="4" t="s">
        <v>107</v>
      </c>
      <c r="B33" s="6" t="s">
        <v>108</v>
      </c>
      <c r="C33" t="s" s="0">
        <v>109</v>
      </c>
      <c r="D33" t="s" s="0">
        <v>110</v>
      </c>
      <c r="E33" t="n" s="0">
        <v>2.03</v>
      </c>
    </row>
    <row r="34" spans="1:2" x14ac:dyDescent="0.25">
      <c r="A34" s="4" t="s">
        <v>111</v>
      </c>
      <c r="B34" s="6" t="s">
        <v>112</v>
      </c>
      <c r="C34" t="s" s="0">
        <v>113</v>
      </c>
      <c r="D34" t="s" s="0">
        <v>114</v>
      </c>
      <c r="E34" t="n" s="0">
        <v>4.47</v>
      </c>
    </row>
    <row r="35" spans="1:2" x14ac:dyDescent="0.25">
      <c r="A35" s="4" t="s">
        <v>115</v>
      </c>
      <c r="B35" s="6" t="s">
        <v>116</v>
      </c>
      <c r="C35" t="s" s="0">
        <v>117</v>
      </c>
      <c r="D35" t="s" s="0">
        <v>118</v>
      </c>
      <c r="E35" t="n" s="0">
        <v>4.03</v>
      </c>
    </row>
    <row r="36" spans="1:2" x14ac:dyDescent="0.25">
      <c r="A36" s="4" t="s">
        <v>119</v>
      </c>
      <c r="B36" s="6" t="s">
        <v>120</v>
      </c>
      <c r="C36" t="s" s="0">
        <v>121</v>
      </c>
      <c r="D36" t="s" s="0">
        <v>122</v>
      </c>
      <c r="E36" t="n" s="0">
        <v>1.21</v>
      </c>
    </row>
    <row r="37" spans="1:2" x14ac:dyDescent="0.25">
      <c r="A37" s="4" t="s">
        <v>123</v>
      </c>
      <c r="B37" s="6" t="s">
        <v>124</v>
      </c>
      <c r="C37" t="s" s="0">
        <v>125</v>
      </c>
      <c r="D37" t="s" s="0">
        <v>126</v>
      </c>
      <c r="E37" t="n" s="0">
        <v>1.49</v>
      </c>
    </row>
    <row r="38" spans="1:2" x14ac:dyDescent="0.25">
      <c r="A38" s="4" t="s">
        <v>127</v>
      </c>
      <c r="B38" s="6" t="s">
        <v>128</v>
      </c>
      <c r="C38" t="s" s="0">
        <v>129</v>
      </c>
      <c r="D38" t="s" s="0">
        <v>130</v>
      </c>
      <c r="E38" t="n" s="0">
        <v>0.65</v>
      </c>
    </row>
    <row r="39" spans="1:2" x14ac:dyDescent="0.25">
      <c r="A39" s="4" t="s">
        <v>131</v>
      </c>
      <c r="B39" s="6" t="s">
        <v>132</v>
      </c>
      <c r="C39" t="s" s="0">
        <v>132</v>
      </c>
      <c r="D39" t="s" s="0">
        <v>132</v>
      </c>
      <c r="E39" t="n" s="0">
        <v>-0.02</v>
      </c>
    </row>
    <row r="40" spans="1:2" x14ac:dyDescent="0.25">
      <c r="A40" s="4" t="s">
        <v>133</v>
      </c>
      <c r="B40" s="6" t="s">
        <v>134</v>
      </c>
      <c r="C40" t="s" s="0">
        <v>135</v>
      </c>
      <c r="D40" t="s" s="0">
        <v>136</v>
      </c>
      <c r="E40" t="n" s="0">
        <v>0.94</v>
      </c>
    </row>
    <row r="41" spans="1:2" x14ac:dyDescent="0.25">
      <c r="A41" s="4" t="s">
        <v>137</v>
      </c>
      <c r="B41" s="6" t="s">
        <v>138</v>
      </c>
      <c r="C41" t="s" s="0">
        <v>139</v>
      </c>
      <c r="D41" t="s" s="0">
        <v>140</v>
      </c>
      <c r="E41" t="n" s="0">
        <v>0.85</v>
      </c>
    </row>
    <row r="42" spans="1:2" x14ac:dyDescent="0.25">
      <c r="A42" s="4" t="s">
        <v>141</v>
      </c>
      <c r="B42" s="6" t="s">
        <v>142</v>
      </c>
      <c r="C42" t="s" s="0">
        <v>143</v>
      </c>
      <c r="D42" t="s" s="0">
        <v>144</v>
      </c>
      <c r="E42" t="n" s="0">
        <v>1.19</v>
      </c>
    </row>
    <row r="43" spans="1:2" x14ac:dyDescent="0.25">
      <c r="A43" s="4" t="s">
        <v>145</v>
      </c>
      <c r="B43" s="6" t="s">
        <v>146</v>
      </c>
      <c r="C43" t="s" s="0">
        <v>147</v>
      </c>
      <c r="D43" t="s" s="0">
        <v>148</v>
      </c>
      <c r="E43" t="n" s="0">
        <v>4.01</v>
      </c>
    </row>
    <row r="44" spans="1:2" x14ac:dyDescent="0.25">
      <c r="A44" s="4" t="s">
        <v>149</v>
      </c>
      <c r="B44" s="6" t="s">
        <v>150</v>
      </c>
      <c r="C44" t="s" s="0">
        <v>151</v>
      </c>
      <c r="D44" t="s" s="0">
        <v>152</v>
      </c>
      <c r="E44" t="n" s="0">
        <v>0.66</v>
      </c>
    </row>
    <row r="45" spans="1:2" x14ac:dyDescent="0.25">
      <c r="A45" s="4" t="s">
        <v>153</v>
      </c>
      <c r="B45" s="6" t="s">
        <v>154</v>
      </c>
      <c r="C45" t="s" s="0">
        <v>155</v>
      </c>
      <c r="D45" t="s" s="0">
        <v>156</v>
      </c>
      <c r="E45" t="n" s="0">
        <v>1.02</v>
      </c>
    </row>
    <row r="46" spans="1:2" x14ac:dyDescent="0.25">
      <c r="A46" s="4" t="s">
        <v>157</v>
      </c>
      <c r="B46" s="6" t="s">
        <v>158</v>
      </c>
      <c r="C46" t="s" s="0">
        <v>159</v>
      </c>
      <c r="D46" t="s" s="0">
        <v>160</v>
      </c>
      <c r="E46" t="n" s="0">
        <v>0.96</v>
      </c>
    </row>
    <row r="47" spans="1:2" x14ac:dyDescent="0.25">
      <c r="A47" s="4" t="s">
        <v>161</v>
      </c>
      <c r="B47" s="6" t="s">
        <v>162</v>
      </c>
      <c r="C47" t="s" s="0">
        <v>163</v>
      </c>
      <c r="D47" t="s" s="0">
        <v>164</v>
      </c>
      <c r="E47" t="n" s="0">
        <v>4.67</v>
      </c>
    </row>
    <row r="48" spans="1:2" x14ac:dyDescent="0.25">
      <c r="A48" s="4" t="s">
        <v>165</v>
      </c>
      <c r="B48" s="6" t="s">
        <v>166</v>
      </c>
      <c r="C48" t="s" s="0">
        <v>167</v>
      </c>
      <c r="D48" t="s" s="0">
        <v>168</v>
      </c>
      <c r="E48" t="n" s="0">
        <v>3.65</v>
      </c>
    </row>
    <row r="49" spans="1:2" x14ac:dyDescent="0.25">
      <c r="A49" s="4" t="s">
        <v>169</v>
      </c>
      <c r="B49" s="6" t="s">
        <v>170</v>
      </c>
      <c r="C49" t="s" s="0">
        <v>171</v>
      </c>
      <c r="D49" t="s" s="0">
        <v>172</v>
      </c>
      <c r="E49" t="n" s="0">
        <v>0.31</v>
      </c>
    </row>
    <row r="50" spans="1:2" x14ac:dyDescent="0.25">
      <c r="A50" s="4" t="s">
        <v>173</v>
      </c>
      <c r="B50" s="6" t="s">
        <v>174</v>
      </c>
      <c r="C50" t="s" s="0">
        <v>175</v>
      </c>
      <c r="D50" t="s" s="0">
        <v>176</v>
      </c>
      <c r="E50" t="n" s="0">
        <v>1.09</v>
      </c>
    </row>
    <row r="51" spans="1:2" x14ac:dyDescent="0.25">
      <c r="A51" s="4" t="s">
        <v>177</v>
      </c>
      <c r="B51" s="6" t="s">
        <v>178</v>
      </c>
      <c r="C51" t="s" s="0">
        <v>179</v>
      </c>
      <c r="D51" t="s" s="0">
        <v>180</v>
      </c>
      <c r="E51" t="n" s="0">
        <v>2.79</v>
      </c>
    </row>
    <row r="52" spans="1:2" x14ac:dyDescent="0.25">
      <c r="A52" s="4" t="s">
        <v>181</v>
      </c>
      <c r="B52" s="6" t="s">
        <v>182</v>
      </c>
      <c r="C52" t="s" s="0">
        <v>183</v>
      </c>
      <c r="D52" t="s" s="0">
        <v>184</v>
      </c>
      <c r="E52" t="n" s="0">
        <v>4.42</v>
      </c>
    </row>
    <row r="53" spans="1:2" x14ac:dyDescent="0.25">
      <c r="A53" s="4" t="s">
        <v>185</v>
      </c>
      <c r="B53" s="6" t="s">
        <v>186</v>
      </c>
      <c r="C53" t="s" s="0">
        <v>187</v>
      </c>
      <c r="D53" t="s" s="0">
        <v>188</v>
      </c>
      <c r="E53" t="n" s="0">
        <v>4.57</v>
      </c>
    </row>
    <row r="54" spans="1:2" x14ac:dyDescent="0.25">
      <c r="A54" s="4" t="s">
        <v>189</v>
      </c>
      <c r="B54" s="6" t="s">
        <v>190</v>
      </c>
      <c r="C54" t="s" s="0">
        <v>191</v>
      </c>
      <c r="D54" t="s" s="0">
        <v>192</v>
      </c>
      <c r="E54" t="n" s="0">
        <v>1.68</v>
      </c>
    </row>
    <row r="55" spans="1:2" x14ac:dyDescent="0.25">
      <c r="A55" s="4" t="s">
        <v>193</v>
      </c>
      <c r="B55" s="6" t="s">
        <v>194</v>
      </c>
      <c r="C55" t="s" s="0">
        <v>195</v>
      </c>
      <c r="D55" t="s" s="0">
        <v>196</v>
      </c>
      <c r="E55" t="n" s="0">
        <v>2.62</v>
      </c>
    </row>
    <row r="56" spans="1:2" x14ac:dyDescent="0.25">
      <c r="A56" s="4" t="s">
        <v>197</v>
      </c>
      <c r="B56" s="6" t="s">
        <v>198</v>
      </c>
      <c r="C56" t="s" s="0">
        <v>199</v>
      </c>
      <c r="D56" t="s" s="0">
        <v>200</v>
      </c>
      <c r="E56" t="n" s="0">
        <v>3.43</v>
      </c>
    </row>
    <row r="61" spans="1:4" ht="15" customHeight="1" x14ac:dyDescent="0.25">
      <c r="A61" s="2" t="s">
        <v>178</v>
      </c>
      <c r="B61" s="2"/>
    </row>
    <row r="62" spans="1:4" x14ac:dyDescent="0.25">
      <c r="A62" s="2" t="s">
        <v>178</v>
      </c>
      <c r="B62" s="2"/>
    </row>
    <row r="63" spans="1:4" x14ac:dyDescent="0.25">
      <c r="A63" s="2" t="s">
        <v>178</v>
      </c>
      <c r="B63" s="2"/>
    </row>
    <row r="64" spans="1:4" ht="75" customHeight="1" x14ac:dyDescent="0.25">
      <c r="A64" s="11" t="s">
        <v>202</v>
      </c>
      <c r="B64" s="11"/>
      <c r="C64" s="12"/>
      <c r="D64" s="12"/>
    </row>
    <row r="65" spans="1:4" x14ac:dyDescent="0.25">
      <c r="A65" s="10" t="s">
        <v>203</v>
      </c>
      <c r="B65" s="9"/>
      <c r="C65" s="9"/>
      <c r="D65" s="9"/>
    </row>
    <row r="66" spans="1:4" x14ac:dyDescent="0.25">
      <c r="A66" s="9" t="s">
        <v>178</v>
      </c>
      <c r="B66" s="9"/>
      <c r="C66" s="9"/>
      <c r="D66" s="9"/>
    </row>
    <row r="67" spans="1:4" ht="15" customHeight="1" x14ac:dyDescent="0.25">
      <c r="A67" s="2" t="s">
        <v>178</v>
      </c>
      <c r="B67" s="2"/>
    </row>
    <row r="68" spans="1:4" x14ac:dyDescent="0.25">
      <c r="A68" s="7" t="str">
        <f ca="1">CONCATENATE("©",YEAR(TODAY())," Morgan Stanley.")</f>
        <v>©2020 Morgan Stanley.</v>
      </c>
      <c r="B68" s="2"/>
    </row>
    <row r="69" spans="1:4" x14ac:dyDescent="0.25">
      <c r="A69" s="2" t="s">
        <v>178</v>
      </c>
      <c r="B69" s="2"/>
    </row>
    <row r="70" spans="1:4" x14ac:dyDescent="0.25">
      <c r="A70" s="2" t="s">
        <v>178</v>
      </c>
      <c r="B70" s="2"/>
    </row>
  </sheetData>
  <mergeCells count="6">
    <mergeCell ref="A3:B3"/>
    <mergeCell ref="A5:E5"/>
    <mergeCell ref="A64:D64"/>
    <mergeCell ref="A65:D66"/>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